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75" windowHeight="186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<sst xmlns="http://schemas.openxmlformats.org/spreadsheetml/2006/main" count="224" uniqueCount="177">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</sst>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3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n"/>
      <right style="thin"/>
      <top style="double"/>
      <bottom>
        <color indexed="63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n"/>
      <bottom style="double">
        <color rgb="FF00B0F0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/>
      <top style="thin"/>
      <bottom>
        <color indexed="63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49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49" xfId="0" applyFont="1" applyFill="1" applyBorder="1" applyAlignment="1" applyProtection="1">
      <alignment horizontal="left" vertical="center" wrapText="1"/>
      <protection locked="0"/>
    </xf>
    <xf numFmtId="0" fontId="4" fillId="0" borderId="150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15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5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15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Fill="1" applyBorder="1" applyAlignment="1" applyProtection="1">
      <alignment horizontal="center"/>
      <protection locked="0"/>
    </xf>
    <xf numFmtId="0" fontId="4" fillId="0" borderId="156" xfId="0" applyFont="1" applyFill="1" applyBorder="1" applyAlignment="1" applyProtection="1">
      <alignment horizontal="center"/>
      <protection locked="0"/>
    </xf>
    <xf numFmtId="0" fontId="4" fillId="0" borderId="157" xfId="0" applyFont="1" applyFill="1" applyBorder="1" applyAlignment="1" applyProtection="1">
      <alignment horizontal="center"/>
      <protection locked="0"/>
    </xf>
    <xf numFmtId="4" fontId="5" fillId="33" borderId="158" xfId="60" applyNumberFormat="1" applyFont="1" applyFill="1" applyBorder="1" applyAlignment="1" applyProtection="1">
      <alignment horizontal="center" vertical="center"/>
      <protection/>
    </xf>
    <xf numFmtId="4" fontId="5" fillId="33" borderId="159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60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1" xfId="0" applyFont="1" applyFill="1" applyBorder="1" applyAlignment="1" applyProtection="1">
      <alignment horizontal="center" vertical="center" textRotation="90" wrapText="1"/>
      <protection locked="0"/>
    </xf>
    <xf numFmtId="0" fontId="3" fillId="0" borderId="162" xfId="0" applyFont="1" applyFill="1" applyBorder="1" applyAlignment="1" applyProtection="1">
      <alignment horizontal="center" vertical="center" textRotation="90" wrapText="1"/>
      <protection locked="0"/>
    </xf>
    <xf numFmtId="0" fontId="3" fillId="0" borderId="163" xfId="0" applyFont="1" applyFill="1" applyBorder="1" applyAlignment="1" applyProtection="1">
      <alignment horizontal="center" vertical="center" textRotation="90" wrapText="1"/>
      <protection locked="0"/>
    </xf>
    <xf numFmtId="0" fontId="3" fillId="0" borderId="164" xfId="0" applyFont="1" applyFill="1" applyBorder="1" applyAlignment="1" applyProtection="1">
      <alignment horizontal="center" vertical="center" textRotation="90" wrapText="1"/>
      <protection locked="0"/>
    </xf>
    <xf numFmtId="0" fontId="3" fillId="0" borderId="165" xfId="0" applyFont="1" applyFill="1" applyBorder="1" applyAlignment="1" applyProtection="1">
      <alignment horizontal="center" vertical="center" textRotation="90" wrapText="1"/>
      <protection locked="0"/>
    </xf>
    <xf numFmtId="0" fontId="3" fillId="0" borderId="166" xfId="0" applyFont="1" applyFill="1" applyBorder="1" applyAlignment="1" applyProtection="1">
      <alignment horizontal="center" vertical="center" textRotation="90" wrapText="1"/>
      <protection locked="0"/>
    </xf>
    <xf numFmtId="49" fontId="15" fillId="0" borderId="16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17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2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74" xfId="0" applyFont="1" applyFill="1" applyBorder="1" applyAlignment="1" applyProtection="1">
      <alignment horizontal="center" vertical="center"/>
      <protection locked="0"/>
    </xf>
    <xf numFmtId="0" fontId="5" fillId="33" borderId="175" xfId="0" applyFont="1" applyFill="1" applyBorder="1" applyAlignment="1" applyProtection="1">
      <alignment horizontal="center" vertical="center"/>
      <protection locked="0"/>
    </xf>
    <xf numFmtId="0" fontId="5" fillId="33" borderId="176" xfId="0" applyFont="1" applyFill="1" applyBorder="1" applyAlignment="1" applyProtection="1">
      <alignment horizontal="center" vertical="center"/>
      <protection locked="0"/>
    </xf>
    <xf numFmtId="49" fontId="15" fillId="0" borderId="17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6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7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0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1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2" xfId="53" applyFont="1" applyFill="1" applyBorder="1" applyAlignment="1" applyProtection="1">
      <alignment horizontal="center" vertical="center" wrapText="1"/>
      <protection locked="0"/>
    </xf>
    <xf numFmtId="0" fontId="5" fillId="0" borderId="181" xfId="53" applyFont="1" applyFill="1" applyBorder="1" applyAlignment="1" applyProtection="1">
      <alignment horizontal="center" vertical="center" wrapText="1"/>
      <protection locked="0"/>
    </xf>
    <xf numFmtId="0" fontId="5" fillId="0" borderId="183" xfId="53" applyFont="1" applyFill="1" applyBorder="1" applyAlignment="1" applyProtection="1">
      <alignment horizontal="center" vertical="center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84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8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6" xfId="0" applyFont="1" applyBorder="1" applyAlignment="1" applyProtection="1">
      <alignment/>
      <protection locked="0"/>
    </xf>
    <xf numFmtId="0" fontId="3" fillId="0" borderId="187" xfId="0" applyFont="1" applyBorder="1" applyAlignment="1" applyProtection="1">
      <alignment/>
      <protection locked="0"/>
    </xf>
    <xf numFmtId="49" fontId="3" fillId="33" borderId="18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9" xfId="0" applyFont="1" applyBorder="1" applyAlignment="1" applyProtection="1">
      <alignment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0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201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202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4" xfId="0" applyFont="1" applyFill="1" applyBorder="1" applyAlignment="1" applyProtection="1">
      <alignment horizontal="center" vertical="center"/>
      <protection locked="0"/>
    </xf>
    <xf numFmtId="0" fontId="2" fillId="0" borderId="205" xfId="0" applyFont="1" applyFill="1" applyBorder="1" applyAlignment="1" applyProtection="1">
      <alignment horizontal="center" vertical="center"/>
      <protection locked="0"/>
    </xf>
    <xf numFmtId="49" fontId="12" fillId="0" borderId="206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7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0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2" xfId="0" applyFont="1" applyBorder="1" applyAlignment="1" applyProtection="1">
      <alignment/>
      <protection locked="0"/>
    </xf>
    <xf numFmtId="0" fontId="3" fillId="0" borderId="213" xfId="0" applyFont="1" applyBorder="1" applyAlignment="1" applyProtection="1">
      <alignment/>
      <protection locked="0"/>
    </xf>
    <xf numFmtId="49" fontId="3" fillId="33" borderId="2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5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6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17" xfId="0" applyNumberFormat="1" applyFont="1" applyFill="1" applyBorder="1" applyAlignment="1" applyProtection="1">
      <alignment horizontal="center" vertical="center" wrapText="1"/>
      <protection/>
    </xf>
    <xf numFmtId="4" fontId="3" fillId="0" borderId="218" xfId="0" applyNumberFormat="1" applyFont="1" applyFill="1" applyBorder="1" applyAlignment="1" applyProtection="1">
      <alignment horizontal="center" vertical="center" wrapText="1"/>
      <protection/>
    </xf>
    <xf numFmtId="4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22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97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21" xfId="0" applyNumberFormat="1" applyFont="1" applyFill="1" applyBorder="1" applyAlignment="1" applyProtection="1">
      <alignment horizontal="left" vertical="center" wrapText="1"/>
      <protection locked="0"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1" fontId="3" fillId="0" borderId="217" xfId="0" applyNumberFormat="1" applyFont="1" applyFill="1" applyBorder="1" applyAlignment="1" applyProtection="1">
      <alignment horizontal="center" vertical="center" wrapText="1"/>
      <protection/>
    </xf>
    <xf numFmtId="1" fontId="3" fillId="0" borderId="218" xfId="0" applyNumberFormat="1" applyFont="1" applyFill="1" applyBorder="1" applyAlignment="1" applyProtection="1">
      <alignment horizontal="center" vertical="center" wrapText="1"/>
      <protection/>
    </xf>
    <xf numFmtId="1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53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18" xfId="0" applyBorder="1" applyAlignment="1" applyProtection="1">
      <alignment/>
      <protection/>
    </xf>
    <xf numFmtId="0" fontId="0" fillId="0" borderId="225" xfId="0" applyBorder="1" applyAlignment="1" applyProtection="1">
      <alignment/>
      <protection/>
    </xf>
    <xf numFmtId="1" fontId="3" fillId="0" borderId="226" xfId="0" applyNumberFormat="1" applyFont="1" applyFill="1" applyBorder="1" applyAlignment="1" applyProtection="1">
      <alignment horizontal="center" vertical="center" wrapText="1"/>
      <protection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227" xfId="0" applyNumberFormat="1" applyFont="1" applyFill="1" applyBorder="1" applyAlignment="1" applyProtection="1">
      <alignment horizontal="center" vertical="center" wrapText="1"/>
      <protection/>
    </xf>
    <xf numFmtId="4" fontId="3" fillId="33" borderId="22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9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230" xfId="60" applyFont="1" applyFill="1" applyBorder="1" applyAlignment="1" applyProtection="1">
      <alignment horizontal="center" vertical="center" wrapText="1"/>
      <protection locked="0"/>
    </xf>
    <xf numFmtId="9" fontId="15" fillId="0" borderId="231" xfId="60" applyFont="1" applyFill="1" applyBorder="1" applyAlignment="1" applyProtection="1">
      <alignment horizontal="center" vertical="center" wrapText="1"/>
      <protection locked="0"/>
    </xf>
    <xf numFmtId="9" fontId="15" fillId="0" borderId="232" xfId="60" applyFont="1" applyFill="1" applyBorder="1" applyAlignment="1" applyProtection="1">
      <alignment horizontal="center" vertical="center" wrapText="1"/>
      <protection locked="0"/>
    </xf>
    <xf numFmtId="49" fontId="3" fillId="0" borderId="23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3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7" xfId="0" applyNumberFormat="1" applyFont="1" applyFill="1" applyBorder="1" applyAlignment="1" applyProtection="1">
      <alignment horizontal="right" vertical="center" wrapText="1"/>
      <protection locked="0"/>
    </xf>
    <xf numFmtId="1" fontId="5" fillId="33" borderId="238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39" xfId="0" applyFont="1" applyBorder="1" applyAlignment="1" applyProtection="1">
      <alignment horizontal="left"/>
      <protection locked="0"/>
    </xf>
    <xf numFmtId="0" fontId="66" fillId="0" borderId="240" xfId="0" applyFont="1" applyBorder="1" applyAlignment="1" applyProtection="1">
      <alignment horizontal="left"/>
      <protection locked="0"/>
    </xf>
    <xf numFmtId="1" fontId="5" fillId="33" borderId="241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3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4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26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27" xfId="0" applyNumberFormat="1" applyFont="1" applyBorder="1" applyAlignment="1" applyProtection="1">
      <alignment horizontal="center" vertical="center"/>
      <protection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49" xfId="53" applyFont="1" applyFill="1" applyBorder="1" applyAlignment="1" applyProtection="1">
      <alignment horizontal="center" vertical="center" wrapText="1"/>
      <protection locked="0"/>
    </xf>
    <xf numFmtId="0" fontId="3" fillId="0" borderId="150" xfId="53" applyFont="1" applyFill="1" applyBorder="1" applyAlignment="1" applyProtection="1">
      <alignment horizontal="center" vertical="center" wrapText="1"/>
      <protection locked="0"/>
    </xf>
    <xf numFmtId="4" fontId="5" fillId="0" borderId="247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8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49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8" xfId="0" applyNumberFormat="1" applyFont="1" applyFill="1" applyBorder="1" applyAlignment="1" applyProtection="1">
      <alignment horizontal="right" vertical="center" wrapText="1"/>
      <protection/>
    </xf>
    <xf numFmtId="4" fontId="5" fillId="0" borderId="25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5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2" xfId="0" applyNumberFormat="1" applyFont="1" applyFill="1" applyBorder="1" applyAlignment="1" applyProtection="1">
      <alignment horizontal="right" vertical="center" wrapText="1"/>
      <protection/>
    </xf>
    <xf numFmtId="49" fontId="15" fillId="0" borderId="2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3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32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53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4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6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5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56" xfId="0" applyFont="1" applyFill="1" applyBorder="1" applyAlignment="1" applyProtection="1">
      <alignment horizontal="center" vertical="center" textRotation="90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57" xfId="0" applyNumberFormat="1" applyFont="1" applyFill="1" applyBorder="1" applyAlignment="1" applyProtection="1">
      <alignment horizontal="center" vertical="center"/>
      <protection locked="0"/>
    </xf>
    <xf numFmtId="4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1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/>
      <protection locked="0"/>
    </xf>
    <xf numFmtId="49" fontId="9" fillId="0" borderId="259" xfId="0" applyNumberFormat="1" applyFont="1" applyFill="1" applyBorder="1" applyAlignment="1" applyProtection="1">
      <alignment horizontal="center" vertical="center"/>
      <protection locked="0"/>
    </xf>
    <xf numFmtId="49" fontId="9" fillId="0" borderId="260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62" xfId="0" applyNumberFormat="1" applyFont="1" applyFill="1" applyBorder="1" applyAlignment="1" applyProtection="1">
      <alignment horizontal="center" vertical="center"/>
      <protection locked="0"/>
    </xf>
    <xf numFmtId="49" fontId="13" fillId="33" borderId="263" xfId="0" applyNumberFormat="1" applyFont="1" applyFill="1" applyBorder="1" applyAlignment="1" applyProtection="1">
      <alignment horizontal="center" vertical="center"/>
      <protection locked="0"/>
    </xf>
    <xf numFmtId="49" fontId="13" fillId="33" borderId="264" xfId="0" applyNumberFormat="1" applyFont="1" applyFill="1" applyBorder="1" applyAlignment="1" applyProtection="1">
      <alignment horizontal="center" vertical="center"/>
      <protection locked="0"/>
    </xf>
    <xf numFmtId="0" fontId="14" fillId="0" borderId="265" xfId="0" applyFont="1" applyFill="1" applyBorder="1" applyAlignment="1" applyProtection="1">
      <alignment horizontal="center" vertical="center"/>
      <protection locked="0"/>
    </xf>
    <xf numFmtId="0" fontId="14" fillId="0" borderId="266" xfId="0" applyFont="1" applyFill="1" applyBorder="1" applyAlignment="1" applyProtection="1">
      <alignment horizontal="center" vertical="center"/>
      <protection locked="0"/>
    </xf>
    <xf numFmtId="49" fontId="13" fillId="0" borderId="252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2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61" xfId="0" applyFont="1" applyFill="1" applyBorder="1" applyAlignment="1" applyProtection="1">
      <alignment horizontal="center" vertical="center" wrapText="1"/>
      <protection locked="0"/>
    </xf>
    <xf numFmtId="0" fontId="13" fillId="33" borderId="262" xfId="0" applyFont="1" applyFill="1" applyBorder="1" applyAlignment="1" applyProtection="1">
      <alignment horizontal="center" vertical="center" wrapText="1"/>
      <protection locked="0"/>
    </xf>
    <xf numFmtId="0" fontId="13" fillId="33" borderId="263" xfId="0" applyFont="1" applyFill="1" applyBorder="1" applyAlignment="1" applyProtection="1">
      <alignment horizontal="center" vertical="center" wrapText="1"/>
      <protection locked="0"/>
    </xf>
    <xf numFmtId="0" fontId="13" fillId="33" borderId="264" xfId="0" applyFont="1" applyFill="1" applyBorder="1" applyAlignment="1" applyProtection="1">
      <alignment horizontal="center" vertical="center" wrapText="1"/>
      <protection locked="0"/>
    </xf>
    <xf numFmtId="4" fontId="13" fillId="0" borderId="267" xfId="0" applyNumberFormat="1" applyFont="1" applyFill="1" applyBorder="1" applyAlignment="1" applyProtection="1">
      <alignment horizontal="center" vertical="center"/>
      <protection/>
    </xf>
    <xf numFmtId="4" fontId="13" fillId="0" borderId="268" xfId="0" applyNumberFormat="1" applyFont="1" applyFill="1" applyBorder="1" applyAlignment="1" applyProtection="1">
      <alignment horizontal="center" vertical="center"/>
      <protection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4" fontId="14" fillId="0" borderId="269" xfId="0" applyNumberFormat="1" applyFont="1" applyFill="1" applyBorder="1" applyAlignment="1" applyProtection="1">
      <alignment horizontal="center" vertical="center"/>
      <protection locked="0"/>
    </xf>
    <xf numFmtId="10" fontId="14" fillId="0" borderId="270" xfId="61" applyNumberFormat="1" applyFont="1" applyFill="1" applyBorder="1" applyAlignment="1" applyProtection="1">
      <alignment horizontal="center" vertical="center" wrapText="1"/>
      <protection/>
    </xf>
    <xf numFmtId="10" fontId="14" fillId="0" borderId="271" xfId="61" applyNumberFormat="1" applyFont="1" applyFill="1" applyBorder="1" applyAlignment="1" applyProtection="1">
      <alignment horizontal="center" vertical="center" wrapText="1"/>
      <protection/>
    </xf>
    <xf numFmtId="10" fontId="14" fillId="0" borderId="272" xfId="61" applyNumberFormat="1" applyFont="1" applyFill="1" applyBorder="1" applyAlignment="1" applyProtection="1">
      <alignment horizontal="center" vertical="center" wrapText="1"/>
      <protection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0" fontId="13" fillId="33" borderId="274" xfId="0" applyFont="1" applyFill="1" applyBorder="1" applyAlignment="1" applyProtection="1">
      <alignment horizontal="center" vertical="center" wrapText="1"/>
      <protection locked="0"/>
    </xf>
    <xf numFmtId="4" fontId="13" fillId="33" borderId="26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5" xfId="0" applyNumberFormat="1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52" xfId="0" applyNumberFormat="1" applyFont="1" applyFill="1" applyBorder="1" applyAlignment="1" applyProtection="1">
      <alignment horizontal="center" vertical="center"/>
      <protection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18" xfId="0" applyNumberFormat="1" applyFont="1" applyFill="1" applyBorder="1" applyAlignment="1" applyProtection="1">
      <alignment horizontal="center" vertical="center" wrapText="1"/>
      <protection/>
    </xf>
    <xf numFmtId="4" fontId="14" fillId="0" borderId="219" xfId="0" applyNumberFormat="1" applyFont="1" applyFill="1" applyBorder="1" applyAlignment="1" applyProtection="1">
      <alignment horizontal="center" vertical="center" wrapText="1"/>
      <protection/>
    </xf>
    <xf numFmtId="0" fontId="0" fillId="0" borderId="274" xfId="0" applyBorder="1" applyAlignment="1">
      <alignment/>
    </xf>
    <xf numFmtId="4" fontId="9" fillId="0" borderId="258" xfId="0" applyNumberFormat="1" applyFont="1" applyFill="1" applyBorder="1" applyAlignment="1" applyProtection="1">
      <alignment horizontal="center" vertical="center"/>
      <protection locked="0"/>
    </xf>
    <xf numFmtId="4" fontId="9" fillId="0" borderId="259" xfId="0" applyNumberFormat="1" applyFont="1" applyFill="1" applyBorder="1" applyAlignment="1" applyProtection="1">
      <alignment horizontal="center" vertical="center"/>
      <protection locked="0"/>
    </xf>
    <xf numFmtId="4" fontId="9" fillId="0" borderId="260" xfId="0" applyNumberFormat="1" applyFont="1" applyFill="1" applyBorder="1" applyAlignment="1" applyProtection="1">
      <alignment horizontal="center" vertical="center"/>
      <protection locked="0"/>
    </xf>
    <xf numFmtId="4" fontId="13" fillId="33" borderId="27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4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52" xfId="0" applyNumberFormat="1" applyFont="1" applyFill="1" applyBorder="1" applyAlignment="1" applyProtection="1">
      <alignment horizontal="center" vertical="center"/>
      <protection/>
    </xf>
    <xf numFmtId="4" fontId="14" fillId="33" borderId="276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7" xfId="0" applyNumberFormat="1" applyFont="1" applyFill="1" applyBorder="1" applyAlignment="1" applyProtection="1">
      <alignment horizontal="center" vertical="center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49" fontId="13" fillId="0" borderId="279" xfId="0" applyNumberFormat="1" applyFont="1" applyFill="1" applyBorder="1" applyAlignment="1" applyProtection="1">
      <alignment horizontal="center" vertical="center"/>
      <protection/>
    </xf>
    <xf numFmtId="0" fontId="13" fillId="0" borderId="280" xfId="0" applyFont="1" applyFill="1" applyBorder="1" applyAlignment="1" applyProtection="1">
      <alignment horizontal="center" vertical="center"/>
      <protection/>
    </xf>
    <xf numFmtId="4" fontId="14" fillId="0" borderId="281" xfId="0" applyNumberFormat="1" applyFont="1" applyFill="1" applyBorder="1" applyAlignment="1" applyProtection="1">
      <alignment horizontal="center" vertical="center"/>
      <protection/>
    </xf>
    <xf numFmtId="0" fontId="14" fillId="0" borderId="280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57" xfId="60" applyFont="1" applyFill="1" applyBorder="1" applyAlignment="1" applyProtection="1">
      <alignment horizontal="center" vertical="center"/>
      <protection locked="0"/>
    </xf>
    <xf numFmtId="0" fontId="9" fillId="0" borderId="258" xfId="0" applyFont="1" applyFill="1" applyBorder="1" applyAlignment="1" applyProtection="1">
      <alignment horizontal="center" vertical="center"/>
      <protection locked="0"/>
    </xf>
    <xf numFmtId="0" fontId="9" fillId="0" borderId="259" xfId="0" applyFont="1" applyFill="1" applyBorder="1" applyAlignment="1" applyProtection="1">
      <alignment horizontal="center" vertical="center"/>
      <protection locked="0"/>
    </xf>
    <xf numFmtId="0" fontId="9" fillId="0" borderId="260" xfId="0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19" xfId="61" applyNumberFormat="1" applyFont="1" applyBorder="1" applyAlignment="1" applyProtection="1">
      <alignment horizontal="center" vertical="center"/>
      <protection/>
    </xf>
    <xf numFmtId="0" fontId="9" fillId="0" borderId="258" xfId="0" applyFont="1" applyFill="1" applyBorder="1" applyAlignment="1" applyProtection="1">
      <alignment horizontal="center" vertical="center" wrapText="1"/>
      <protection locked="0"/>
    </xf>
    <xf numFmtId="0" fontId="9" fillId="0" borderId="259" xfId="0" applyFont="1" applyFill="1" applyBorder="1" applyAlignment="1" applyProtection="1">
      <alignment horizontal="center" vertical="center" wrapText="1"/>
      <protection locked="0"/>
    </xf>
    <xf numFmtId="0" fontId="9" fillId="0" borderId="149" xfId="0" applyFont="1" applyFill="1" applyBorder="1" applyAlignment="1" applyProtection="1">
      <alignment horizontal="center" vertical="center" wrapText="1"/>
      <protection locked="0"/>
    </xf>
    <xf numFmtId="0" fontId="9" fillId="0" borderId="260" xfId="0" applyFont="1" applyFill="1" applyBorder="1" applyAlignment="1" applyProtection="1">
      <alignment horizontal="center" vertical="center" wrapText="1"/>
      <protection locked="0"/>
    </xf>
    <xf numFmtId="0" fontId="14" fillId="33" borderId="282" xfId="0" applyFont="1" applyFill="1" applyBorder="1" applyAlignment="1" applyProtection="1">
      <alignment horizontal="center" vertical="center" wrapText="1"/>
      <protection locked="0"/>
    </xf>
    <xf numFmtId="0" fontId="14" fillId="33" borderId="262" xfId="0" applyFont="1" applyFill="1" applyBorder="1" applyAlignment="1" applyProtection="1">
      <alignment horizontal="center" vertical="top" wrapText="1"/>
      <protection locked="0"/>
    </xf>
    <xf numFmtId="0" fontId="14" fillId="33" borderId="264" xfId="0" applyFont="1" applyFill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83" xfId="53" applyFont="1" applyFill="1" applyBorder="1" applyAlignment="1" applyProtection="1">
      <alignment horizontal="center" vertical="center" wrapText="1"/>
      <protection locked="0"/>
    </xf>
    <xf numFmtId="0" fontId="26" fillId="33" borderId="284" xfId="53" applyFont="1" applyFill="1" applyBorder="1" applyAlignment="1" applyProtection="1">
      <alignment horizontal="center" vertical="center" wrapText="1"/>
      <protection locked="0"/>
    </xf>
    <xf numFmtId="0" fontId="14" fillId="0" borderId="285" xfId="0" applyFont="1" applyFill="1" applyBorder="1" applyAlignment="1" applyProtection="1">
      <alignment horizontal="left" vertical="top" wrapText="1"/>
      <protection locked="0"/>
    </xf>
    <xf numFmtId="0" fontId="14" fillId="0" borderId="286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87" xfId="0" applyFont="1" applyFill="1" applyBorder="1" applyAlignment="1" applyProtection="1">
      <alignment horizontal="left" vertical="top" wrapText="1"/>
      <protection locked="0"/>
    </xf>
    <xf numFmtId="0" fontId="14" fillId="0" borderId="156" xfId="0" applyFont="1" applyFill="1" applyBorder="1" applyAlignment="1" applyProtection="1">
      <alignment horizontal="left" wrapText="1"/>
      <protection locked="0"/>
    </xf>
    <xf numFmtId="0" fontId="26" fillId="33" borderId="288" xfId="53" applyFont="1" applyFill="1" applyBorder="1" applyAlignment="1" applyProtection="1">
      <alignment horizontal="center" vertical="center" wrapText="1"/>
      <protection locked="0"/>
    </xf>
    <xf numFmtId="0" fontId="14" fillId="33" borderId="289" xfId="0" applyFont="1" applyFill="1" applyBorder="1" applyAlignment="1" applyProtection="1">
      <alignment horizontal="center" vertical="center" wrapText="1"/>
      <protection locked="0"/>
    </xf>
    <xf numFmtId="0" fontId="14" fillId="33" borderId="288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84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205" xfId="0" applyFont="1" applyFill="1" applyBorder="1" applyAlignment="1" applyProtection="1">
      <alignment horizontal="center" vertical="center"/>
      <protection locked="0"/>
    </xf>
    <xf numFmtId="49" fontId="14" fillId="0" borderId="290" xfId="0" applyNumberFormat="1" applyFont="1" applyBorder="1" applyAlignment="1" applyProtection="1">
      <alignment horizontal="center" vertical="center"/>
      <protection locked="0"/>
    </xf>
    <xf numFmtId="49" fontId="14" fillId="0" borderId="291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Border="1" applyAlignment="1" applyProtection="1">
      <alignment horizontal="center" vertical="center" wrapText="1"/>
      <protection locked="0"/>
    </xf>
    <xf numFmtId="0" fontId="4" fillId="0" borderId="156" xfId="0" applyFont="1" applyBorder="1" applyAlignment="1" applyProtection="1">
      <alignment horizontal="center" vertical="center" wrapText="1"/>
      <protection locked="0"/>
    </xf>
    <xf numFmtId="0" fontId="4" fillId="0" borderId="157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49" xfId="0" applyFont="1" applyBorder="1" applyAlignment="1" applyProtection="1">
      <alignment horizontal="center" vertical="center" wrapText="1"/>
      <protection locked="0"/>
    </xf>
    <xf numFmtId="0" fontId="7" fillId="0" borderId="150" xfId="0" applyFont="1" applyBorder="1" applyAlignment="1" applyProtection="1">
      <alignment horizontal="center" vertical="center" wrapText="1"/>
      <protection locked="0"/>
    </xf>
    <xf numFmtId="0" fontId="4" fillId="0" borderId="292" xfId="0" applyFont="1" applyBorder="1" applyAlignment="1" applyProtection="1">
      <alignment horizontal="center" vertical="top" wrapText="1"/>
      <protection locked="0"/>
    </xf>
    <xf numFmtId="0" fontId="4" fillId="0" borderId="151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60" xfId="0" applyFont="1" applyBorder="1" applyAlignment="1" applyProtection="1">
      <alignment horizontal="center" vertical="top" wrapText="1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49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349" t="s">
        <v>127</v>
      </c>
      <c r="C1" s="350"/>
      <c r="D1" s="350"/>
      <c r="E1" s="350"/>
      <c r="F1" s="350"/>
      <c r="G1" s="350"/>
      <c r="H1" s="350"/>
      <c r="I1" s="350"/>
      <c r="J1" s="350"/>
      <c r="K1" s="350"/>
    </row>
    <row r="2" spans="1:12" s="63" customFormat="1" ht="32.25" customHeight="1" thickBot="1" thickTop="1">
      <c r="A2" s="62"/>
      <c r="B2" s="374" t="s">
        <v>49</v>
      </c>
      <c r="C2" s="375"/>
      <c r="D2" s="375"/>
      <c r="E2" s="375"/>
      <c r="F2" s="375"/>
      <c r="G2" s="375"/>
      <c r="H2" s="375"/>
      <c r="I2" s="375"/>
      <c r="J2" s="375"/>
      <c r="K2" s="376"/>
      <c r="L2" s="62"/>
    </row>
    <row r="3" spans="1:106" s="66" customFormat="1" ht="37.5" customHeight="1" thickTop="1">
      <c r="A3" s="64"/>
      <c r="B3" s="390" t="s">
        <v>17</v>
      </c>
      <c r="C3" s="391"/>
      <c r="D3" s="391"/>
      <c r="E3" s="391"/>
      <c r="F3" s="392"/>
      <c r="G3" s="393" t="s">
        <v>18</v>
      </c>
      <c r="H3" s="391"/>
      <c r="I3" s="391"/>
      <c r="J3" s="391"/>
      <c r="K3" s="394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409"/>
      <c r="C4" s="410"/>
      <c r="D4" s="410"/>
      <c r="E4" s="410"/>
      <c r="F4" s="411"/>
      <c r="G4" s="395"/>
      <c r="H4" s="396"/>
      <c r="I4" s="396"/>
      <c r="J4" s="396"/>
      <c r="K4" s="397"/>
      <c r="L4" s="67"/>
    </row>
    <row r="5" spans="1:106" s="70" customFormat="1" ht="37.5" customHeight="1">
      <c r="A5" s="69"/>
      <c r="B5" s="425" t="s">
        <v>19</v>
      </c>
      <c r="C5" s="426"/>
      <c r="D5" s="426"/>
      <c r="E5" s="426"/>
      <c r="F5" s="427"/>
      <c r="G5" s="428" t="s">
        <v>20</v>
      </c>
      <c r="H5" s="426"/>
      <c r="I5" s="426"/>
      <c r="J5" s="426"/>
      <c r="K5" s="42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430"/>
      <c r="C6" s="396"/>
      <c r="D6" s="396"/>
      <c r="E6" s="396"/>
      <c r="F6" s="396"/>
      <c r="G6" s="395"/>
      <c r="H6" s="396"/>
      <c r="I6" s="396"/>
      <c r="J6" s="396"/>
      <c r="K6" s="397"/>
      <c r="L6" s="67"/>
    </row>
    <row r="7" spans="1:106" s="70" customFormat="1" ht="37.5" customHeight="1" thickBot="1">
      <c r="A7" s="69"/>
      <c r="B7" s="381" t="s">
        <v>22</v>
      </c>
      <c r="C7" s="382"/>
      <c r="D7" s="382"/>
      <c r="E7" s="382"/>
      <c r="F7" s="382"/>
      <c r="G7" s="399" t="s">
        <v>23</v>
      </c>
      <c r="H7" s="400"/>
      <c r="I7" s="400"/>
      <c r="J7" s="400"/>
      <c r="K7" s="401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402"/>
      <c r="C8" s="403"/>
      <c r="D8" s="403"/>
      <c r="E8" s="403"/>
      <c r="F8" s="404"/>
      <c r="G8" s="405"/>
      <c r="H8" s="403"/>
      <c r="I8" s="403"/>
      <c r="J8" s="403"/>
      <c r="K8" s="406"/>
      <c r="L8" s="67"/>
    </row>
    <row r="9" spans="1:106" s="70" customFormat="1" ht="37.5" customHeight="1" thickBot="1">
      <c r="A9" s="69"/>
      <c r="B9" s="407" t="s">
        <v>24</v>
      </c>
      <c r="C9" s="408"/>
      <c r="D9" s="408"/>
      <c r="E9" s="408"/>
      <c r="F9" s="408"/>
      <c r="G9" s="422" t="s">
        <v>169</v>
      </c>
      <c r="H9" s="423"/>
      <c r="I9" s="423"/>
      <c r="J9" s="423"/>
      <c r="K9" s="424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412"/>
      <c r="C10" s="413"/>
      <c r="D10" s="413"/>
      <c r="E10" s="413"/>
      <c r="F10" s="414"/>
      <c r="G10" s="415"/>
      <c r="H10" s="416"/>
      <c r="I10" s="416"/>
      <c r="J10" s="416"/>
      <c r="K10" s="417"/>
      <c r="L10" s="67"/>
    </row>
    <row r="11" spans="1:12" s="68" customFormat="1" ht="37.5" customHeight="1" thickBot="1" thickTop="1">
      <c r="A11" s="67"/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67"/>
    </row>
    <row r="12" spans="2:11" s="62" customFormat="1" ht="33" customHeight="1" thickBot="1" thickTop="1">
      <c r="B12" s="377" t="s">
        <v>50</v>
      </c>
      <c r="C12" s="378"/>
      <c r="D12" s="378"/>
      <c r="E12" s="378"/>
      <c r="F12" s="378"/>
      <c r="G12" s="379"/>
      <c r="H12" s="379"/>
      <c r="I12" s="379"/>
      <c r="J12" s="379"/>
      <c r="K12" s="380"/>
    </row>
    <row r="13" spans="2:11" s="72" customFormat="1" ht="36.75" customHeight="1" thickBot="1" thickTop="1">
      <c r="B13" s="418" t="s">
        <v>51</v>
      </c>
      <c r="C13" s="419"/>
      <c r="D13" s="419"/>
      <c r="E13" s="419"/>
      <c r="F13" s="419"/>
      <c r="G13" s="73" t="s">
        <v>52</v>
      </c>
      <c r="H13" s="73" t="s">
        <v>114</v>
      </c>
      <c r="I13" s="357" t="s">
        <v>113</v>
      </c>
      <c r="J13" s="357" t="s">
        <v>116</v>
      </c>
      <c r="K13" s="358"/>
    </row>
    <row r="14" spans="2:11" s="69" customFormat="1" ht="35.25" customHeight="1" thickBot="1" thickTop="1">
      <c r="B14" s="420" t="s">
        <v>64</v>
      </c>
      <c r="C14" s="421"/>
      <c r="D14" s="421"/>
      <c r="E14" s="421"/>
      <c r="F14" s="421"/>
      <c r="G14" s="74"/>
      <c r="H14" s="109" t="e">
        <f>+G14/G19</f>
        <v>#DIV/0!</v>
      </c>
      <c r="I14" s="388"/>
      <c r="J14" s="359"/>
      <c r="K14" s="360"/>
    </row>
    <row r="15" spans="2:11" s="69" customFormat="1" ht="35.25" customHeight="1" thickBot="1" thickTop="1">
      <c r="B15" s="366" t="s">
        <v>53</v>
      </c>
      <c r="C15" s="367"/>
      <c r="D15" s="367"/>
      <c r="E15" s="367"/>
      <c r="F15" s="368"/>
      <c r="G15" s="42"/>
      <c r="H15" s="110" t="e">
        <f>+G15/G19</f>
        <v>#DIV/0!</v>
      </c>
      <c r="I15" s="388"/>
      <c r="J15" s="359"/>
      <c r="K15" s="360"/>
    </row>
    <row r="16" spans="2:11" s="69" customFormat="1" ht="35.25" customHeight="1" thickBot="1" thickTop="1">
      <c r="B16" s="366" t="s">
        <v>54</v>
      </c>
      <c r="C16" s="367"/>
      <c r="D16" s="367"/>
      <c r="E16" s="367"/>
      <c r="F16" s="368"/>
      <c r="G16" s="42"/>
      <c r="H16" s="110" t="e">
        <f>+G16/G19</f>
        <v>#DIV/0!</v>
      </c>
      <c r="I16" s="388"/>
      <c r="J16" s="359"/>
      <c r="K16" s="360"/>
    </row>
    <row r="17" spans="2:11" s="69" customFormat="1" ht="35.25" customHeight="1" thickBot="1" thickTop="1">
      <c r="B17" s="366" t="s">
        <v>55</v>
      </c>
      <c r="C17" s="367"/>
      <c r="D17" s="367"/>
      <c r="E17" s="367"/>
      <c r="F17" s="368"/>
      <c r="G17" s="42"/>
      <c r="H17" s="110" t="e">
        <f>+G17/G19</f>
        <v>#DIV/0!</v>
      </c>
      <c r="I17" s="388"/>
      <c r="J17" s="359"/>
      <c r="K17" s="360"/>
    </row>
    <row r="18" spans="2:11" s="69" customFormat="1" ht="35.25" customHeight="1" thickBot="1" thickTop="1">
      <c r="B18" s="369" t="s">
        <v>112</v>
      </c>
      <c r="C18" s="370"/>
      <c r="D18" s="370"/>
      <c r="E18" s="370"/>
      <c r="F18" s="370"/>
      <c r="G18" s="75"/>
      <c r="H18" s="110" t="e">
        <f>+G18/G19</f>
        <v>#DIV/0!</v>
      </c>
      <c r="I18" s="389"/>
      <c r="J18" s="361"/>
      <c r="K18" s="362"/>
    </row>
    <row r="19" spans="2:11" s="64" customFormat="1" ht="33" customHeight="1" thickBot="1" thickTop="1">
      <c r="B19" s="371" t="s">
        <v>25</v>
      </c>
      <c r="C19" s="372"/>
      <c r="D19" s="372"/>
      <c r="E19" s="372"/>
      <c r="F19" s="373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47" t="e">
        <f>+B8/B10</f>
        <v>#DIV/0!</v>
      </c>
      <c r="K19" s="348"/>
    </row>
    <row r="20" s="64" customFormat="1" ht="22.5" customHeight="1" thickBot="1" thickTop="1"/>
    <row r="21" spans="2:11" s="62" customFormat="1" ht="39" customHeight="1" thickBot="1" thickTop="1">
      <c r="B21" s="363" t="s">
        <v>59</v>
      </c>
      <c r="C21" s="364"/>
      <c r="D21" s="364"/>
      <c r="E21" s="364"/>
      <c r="F21" s="364"/>
      <c r="G21" s="364"/>
      <c r="H21" s="364"/>
      <c r="I21" s="364"/>
      <c r="J21" s="364"/>
      <c r="K21" s="365"/>
    </row>
    <row r="22" spans="2:11" s="78" customFormat="1" ht="35.25" customHeight="1">
      <c r="B22" s="76"/>
      <c r="C22" s="77"/>
      <c r="D22" s="383" t="s">
        <v>128</v>
      </c>
      <c r="E22" s="384"/>
      <c r="F22" s="384"/>
      <c r="G22" s="384"/>
      <c r="H22" s="385" t="s">
        <v>129</v>
      </c>
      <c r="I22" s="386"/>
      <c r="J22" s="386"/>
      <c r="K22" s="387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35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35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5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5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5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35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35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5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5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5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35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35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5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5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35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35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35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35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35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35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35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35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35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5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5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5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35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344" t="s">
        <v>12</v>
      </c>
      <c r="C69" s="345"/>
      <c r="D69" s="345"/>
      <c r="E69" s="345"/>
      <c r="F69" s="345"/>
      <c r="G69" s="345"/>
      <c r="H69" s="345"/>
      <c r="I69" s="345"/>
      <c r="J69" s="345"/>
      <c r="K69" s="346"/>
    </row>
    <row r="70" spans="2:11" s="69" customFormat="1" ht="73.5" customHeight="1">
      <c r="B70" s="353" t="s">
        <v>21</v>
      </c>
      <c r="C70" s="354"/>
      <c r="D70" s="354"/>
      <c r="E70" s="354"/>
      <c r="F70" s="354"/>
      <c r="G70" s="354"/>
      <c r="H70" s="354"/>
      <c r="I70" s="354"/>
      <c r="J70" s="354"/>
      <c r="K70" s="355"/>
    </row>
    <row r="71" spans="2:11" s="101" customFormat="1" ht="39" customHeight="1">
      <c r="B71" s="329"/>
      <c r="C71" s="330"/>
      <c r="D71" s="330"/>
      <c r="E71" s="331" t="s">
        <v>13</v>
      </c>
      <c r="F71" s="331"/>
      <c r="G71" s="331"/>
      <c r="H71" s="332"/>
      <c r="I71" s="332"/>
      <c r="J71" s="332"/>
      <c r="K71" s="333"/>
    </row>
    <row r="72" spans="2:11" s="101" customFormat="1" ht="43.5" customHeight="1" thickBot="1">
      <c r="B72" s="334" t="s">
        <v>16</v>
      </c>
      <c r="C72" s="335"/>
      <c r="D72" s="335"/>
      <c r="E72" s="32"/>
      <c r="F72" s="32"/>
      <c r="G72" s="33"/>
      <c r="H72" s="336" t="s">
        <v>111</v>
      </c>
      <c r="I72" s="336"/>
      <c r="J72" s="336"/>
      <c r="K72" s="337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341" t="s">
        <v>158</v>
      </c>
      <c r="C74" s="342"/>
      <c r="D74" s="342"/>
      <c r="E74" s="342"/>
      <c r="F74" s="342"/>
      <c r="G74" s="342"/>
      <c r="H74" s="342"/>
      <c r="I74" s="342"/>
      <c r="J74" s="342"/>
      <c r="K74" s="343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356" t="s">
        <v>110</v>
      </c>
      <c r="C76" s="356"/>
      <c r="D76" s="356"/>
      <c r="E76" s="356"/>
      <c r="F76" s="356"/>
      <c r="G76" s="356"/>
      <c r="H76" s="356"/>
      <c r="I76" s="356"/>
      <c r="J76" s="356"/>
      <c r="K76" s="356"/>
      <c r="L76" s="103"/>
      <c r="M76" s="103"/>
    </row>
    <row r="77" spans="2:13" ht="99.75" customHeight="1">
      <c r="B77" s="340" t="s">
        <v>167</v>
      </c>
      <c r="C77" s="340"/>
      <c r="D77" s="340"/>
      <c r="E77" s="340"/>
      <c r="F77" s="340"/>
      <c r="G77" s="340"/>
      <c r="H77" s="340"/>
      <c r="I77" s="340"/>
      <c r="J77" s="340"/>
      <c r="K77" s="340"/>
      <c r="L77" s="105"/>
      <c r="M77" s="101"/>
    </row>
    <row r="78" spans="1:13" s="271" customFormat="1" ht="49.5" customHeight="1">
      <c r="A78" s="269"/>
      <c r="B78" s="272" t="s">
        <v>27</v>
      </c>
      <c r="C78" s="338" t="s">
        <v>171</v>
      </c>
      <c r="D78" s="338"/>
      <c r="E78" s="338"/>
      <c r="F78" s="338"/>
      <c r="G78" s="338"/>
      <c r="H78" s="338"/>
      <c r="I78" s="338"/>
      <c r="J78" s="338"/>
      <c r="K78" s="338"/>
      <c r="L78" s="270"/>
      <c r="M78" s="270"/>
    </row>
    <row r="79" spans="1:11" s="271" customFormat="1" ht="24" customHeight="1">
      <c r="A79" s="269"/>
      <c r="B79" s="272" t="s">
        <v>29</v>
      </c>
      <c r="C79" s="338" t="s">
        <v>28</v>
      </c>
      <c r="D79" s="338"/>
      <c r="E79" s="338"/>
      <c r="F79" s="338"/>
      <c r="G79" s="338"/>
      <c r="H79" s="338"/>
      <c r="I79" s="338"/>
      <c r="J79" s="338"/>
      <c r="K79" s="338"/>
    </row>
    <row r="80" spans="1:11" s="271" customFormat="1" ht="56.25" customHeight="1">
      <c r="A80" s="269"/>
      <c r="B80" s="272" t="s">
        <v>30</v>
      </c>
      <c r="C80" s="338" t="s">
        <v>170</v>
      </c>
      <c r="D80" s="338"/>
      <c r="E80" s="338"/>
      <c r="F80" s="338"/>
      <c r="G80" s="338"/>
      <c r="H80" s="338"/>
      <c r="I80" s="338"/>
      <c r="J80" s="338"/>
      <c r="K80" s="338"/>
    </row>
    <row r="81" spans="1:11" s="271" customFormat="1" ht="34.5" customHeight="1">
      <c r="A81" s="269"/>
      <c r="B81" s="272" t="s">
        <v>31</v>
      </c>
      <c r="C81" s="338" t="s">
        <v>172</v>
      </c>
      <c r="D81" s="338"/>
      <c r="E81" s="338"/>
      <c r="F81" s="338"/>
      <c r="G81" s="338"/>
      <c r="H81" s="338"/>
      <c r="I81" s="338"/>
      <c r="J81" s="338"/>
      <c r="K81" s="338"/>
    </row>
    <row r="82" spans="1:11" s="271" customFormat="1" ht="36" customHeight="1">
      <c r="A82" s="269"/>
      <c r="B82" s="272" t="s">
        <v>32</v>
      </c>
      <c r="C82" s="338" t="s">
        <v>37</v>
      </c>
      <c r="D82" s="338"/>
      <c r="E82" s="338"/>
      <c r="F82" s="338"/>
      <c r="G82" s="338"/>
      <c r="H82" s="338"/>
      <c r="I82" s="338"/>
      <c r="J82" s="338"/>
      <c r="K82" s="338"/>
    </row>
    <row r="83" spans="1:11" s="271" customFormat="1" ht="21.75" customHeight="1">
      <c r="A83" s="269"/>
      <c r="B83" s="272" t="s">
        <v>33</v>
      </c>
      <c r="C83" s="339" t="s">
        <v>11</v>
      </c>
      <c r="D83" s="339"/>
      <c r="E83" s="339"/>
      <c r="F83" s="339"/>
      <c r="G83" s="339"/>
      <c r="H83" s="339"/>
      <c r="I83" s="339"/>
      <c r="J83" s="339"/>
      <c r="K83" s="339"/>
    </row>
    <row r="84" spans="1:11" s="271" customFormat="1" ht="50.25" customHeight="1">
      <c r="A84" s="269"/>
      <c r="B84" s="272" t="s">
        <v>34</v>
      </c>
      <c r="C84" s="338" t="s">
        <v>120</v>
      </c>
      <c r="D84" s="338"/>
      <c r="E84" s="338"/>
      <c r="F84" s="338"/>
      <c r="G84" s="338"/>
      <c r="H84" s="338"/>
      <c r="I84" s="338"/>
      <c r="J84" s="338"/>
      <c r="K84" s="338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2"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  <mergeCell ref="G6:K6"/>
    <mergeCell ref="B11:K11"/>
    <mergeCell ref="G7:K7"/>
    <mergeCell ref="B8:F8"/>
    <mergeCell ref="G8:K8"/>
    <mergeCell ref="B9:F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J13:K18"/>
    <mergeCell ref="B21:K21"/>
    <mergeCell ref="B16:F16"/>
    <mergeCell ref="B17:F17"/>
    <mergeCell ref="B18:F18"/>
    <mergeCell ref="B19:F19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445" t="s">
        <v>135</v>
      </c>
      <c r="C1" s="445"/>
      <c r="D1" s="445"/>
      <c r="E1" s="445"/>
      <c r="F1" s="445"/>
      <c r="G1" s="445"/>
      <c r="H1" s="445"/>
      <c r="I1" s="445"/>
      <c r="J1" s="445"/>
      <c r="K1" s="445"/>
    </row>
    <row r="2" spans="1:11" s="128" customFormat="1" ht="19.5" customHeight="1" thickBot="1">
      <c r="A2" s="126"/>
      <c r="B2" s="446" t="s">
        <v>42</v>
      </c>
      <c r="C2" s="446"/>
      <c r="D2" s="446"/>
      <c r="E2" s="446"/>
      <c r="F2" s="447"/>
      <c r="G2" s="447"/>
      <c r="H2" s="448"/>
      <c r="I2" s="448"/>
      <c r="J2" s="448"/>
      <c r="K2" s="448"/>
    </row>
    <row r="3" spans="1:12" s="63" customFormat="1" ht="22.5" customHeight="1" thickBot="1" thickTop="1">
      <c r="A3" s="62"/>
      <c r="B3" s="449" t="s">
        <v>49</v>
      </c>
      <c r="C3" s="450"/>
      <c r="D3" s="450"/>
      <c r="E3" s="450"/>
      <c r="F3" s="450"/>
      <c r="G3" s="450"/>
      <c r="H3" s="450"/>
      <c r="I3" s="450"/>
      <c r="J3" s="450"/>
      <c r="K3" s="451"/>
      <c r="L3" s="62"/>
    </row>
    <row r="4" spans="1:113" s="66" customFormat="1" ht="21.75" customHeight="1" thickBot="1">
      <c r="A4" s="64"/>
      <c r="B4" s="129"/>
      <c r="C4" s="452" t="s">
        <v>100</v>
      </c>
      <c r="D4" s="453"/>
      <c r="E4" s="453"/>
      <c r="F4" s="454"/>
      <c r="G4" s="461" t="s">
        <v>101</v>
      </c>
      <c r="H4" s="453"/>
      <c r="I4" s="453"/>
      <c r="J4" s="453"/>
      <c r="K4" s="462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55">
        <f>+'Budzet projekta'!B4</f>
        <v>0</v>
      </c>
      <c r="D5" s="456"/>
      <c r="E5" s="456"/>
      <c r="F5" s="457"/>
      <c r="G5" s="458">
        <f>+'Budzet projekta'!G4</f>
        <v>0</v>
      </c>
      <c r="H5" s="459"/>
      <c r="I5" s="459"/>
      <c r="J5" s="459"/>
      <c r="K5" s="460"/>
      <c r="L5" s="67"/>
    </row>
    <row r="6" spans="1:113" s="70" customFormat="1" ht="21.75" customHeight="1" thickBot="1" thickTop="1">
      <c r="A6" s="69"/>
      <c r="B6" s="130"/>
      <c r="C6" s="497" t="s">
        <v>102</v>
      </c>
      <c r="D6" s="491"/>
      <c r="E6" s="491"/>
      <c r="F6" s="491"/>
      <c r="G6" s="490" t="s">
        <v>103</v>
      </c>
      <c r="H6" s="491"/>
      <c r="I6" s="491"/>
      <c r="J6" s="491"/>
      <c r="K6" s="492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59">
        <f>+'Budzet projekta'!B6</f>
        <v>0</v>
      </c>
      <c r="D7" s="459"/>
      <c r="E7" s="459"/>
      <c r="F7" s="455"/>
      <c r="G7" s="498">
        <f>+'Budzet projekta'!G6</f>
        <v>0</v>
      </c>
      <c r="H7" s="499"/>
      <c r="I7" s="499"/>
      <c r="J7" s="499"/>
      <c r="K7" s="500"/>
      <c r="L7" s="67"/>
    </row>
    <row r="8" spans="1:12" s="68" customFormat="1" ht="21.75" customHeight="1" thickBot="1" thickTop="1">
      <c r="A8" s="67"/>
      <c r="B8" s="130"/>
      <c r="C8" s="494" t="s">
        <v>104</v>
      </c>
      <c r="D8" s="494"/>
      <c r="E8" s="494"/>
      <c r="F8" s="496"/>
      <c r="G8" s="493" t="s">
        <v>105</v>
      </c>
      <c r="H8" s="494"/>
      <c r="I8" s="494"/>
      <c r="J8" s="494"/>
      <c r="K8" s="495"/>
      <c r="L8" s="67"/>
    </row>
    <row r="9" spans="1:12" s="68" customFormat="1" ht="21.75" customHeight="1" thickBot="1" thickTop="1">
      <c r="A9" s="67"/>
      <c r="B9" s="130"/>
      <c r="C9" s="438">
        <f>+'Budzet projekta'!B8</f>
        <v>0</v>
      </c>
      <c r="D9" s="433"/>
      <c r="E9" s="433"/>
      <c r="F9" s="433"/>
      <c r="G9" s="432">
        <f>+'Budzet projekta'!G8</f>
        <v>0</v>
      </c>
      <c r="H9" s="433"/>
      <c r="I9" s="433"/>
      <c r="J9" s="433"/>
      <c r="K9" s="434"/>
      <c r="L9" s="67"/>
    </row>
    <row r="10" spans="1:12" s="68" customFormat="1" ht="29.25" customHeight="1" thickBot="1" thickTop="1">
      <c r="A10" s="67"/>
      <c r="B10" s="130"/>
      <c r="C10" s="494" t="s">
        <v>106</v>
      </c>
      <c r="D10" s="494"/>
      <c r="E10" s="494"/>
      <c r="F10" s="496"/>
      <c r="G10" s="493" t="s">
        <v>107</v>
      </c>
      <c r="H10" s="494"/>
      <c r="I10" s="494"/>
      <c r="J10" s="494"/>
      <c r="K10" s="495"/>
      <c r="L10" s="67"/>
    </row>
    <row r="11" spans="1:12" s="68" customFormat="1" ht="21.75" customHeight="1" thickBot="1" thickTop="1">
      <c r="A11" s="67"/>
      <c r="B11" s="130"/>
      <c r="C11" s="438">
        <f>+'Budzet projekta'!B10</f>
        <v>0</v>
      </c>
      <c r="D11" s="433"/>
      <c r="E11" s="433"/>
      <c r="F11" s="433"/>
      <c r="G11" s="439">
        <f>+'Budzet projekta'!G10</f>
        <v>0</v>
      </c>
      <c r="H11" s="440"/>
      <c r="I11" s="440"/>
      <c r="J11" s="440"/>
      <c r="K11" s="441"/>
      <c r="L11" s="67"/>
    </row>
    <row r="12" spans="1:113" s="70" customFormat="1" ht="35.25" customHeight="1" thickBot="1" thickTop="1">
      <c r="A12" s="69"/>
      <c r="B12" s="130"/>
      <c r="C12" s="471" t="s">
        <v>45</v>
      </c>
      <c r="D12" s="472"/>
      <c r="E12" s="472"/>
      <c r="F12" s="473"/>
      <c r="G12" s="474" t="s">
        <v>46</v>
      </c>
      <c r="H12" s="475"/>
      <c r="I12" s="475"/>
      <c r="J12" s="475"/>
      <c r="K12" s="476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501"/>
      <c r="D13" s="502"/>
      <c r="E13" s="502"/>
      <c r="F13" s="504"/>
      <c r="G13" s="501"/>
      <c r="H13" s="502"/>
      <c r="I13" s="502"/>
      <c r="J13" s="502"/>
      <c r="K13" s="503"/>
      <c r="L13" s="67"/>
    </row>
    <row r="14" spans="1:113" s="70" customFormat="1" ht="33" customHeight="1" thickBot="1">
      <c r="A14" s="69"/>
      <c r="B14" s="130"/>
      <c r="C14" s="435" t="s">
        <v>47</v>
      </c>
      <c r="D14" s="436"/>
      <c r="E14" s="436"/>
      <c r="F14" s="437"/>
      <c r="G14" s="477" t="s">
        <v>48</v>
      </c>
      <c r="H14" s="478"/>
      <c r="I14" s="478"/>
      <c r="J14" s="478"/>
      <c r="K14" s="47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80"/>
      <c r="D15" s="481"/>
      <c r="E15" s="481"/>
      <c r="F15" s="482"/>
      <c r="G15" s="485"/>
      <c r="H15" s="486"/>
      <c r="I15" s="486"/>
      <c r="J15" s="486"/>
      <c r="K15" s="487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63" t="s">
        <v>57</v>
      </c>
      <c r="C17" s="464"/>
      <c r="D17" s="464"/>
      <c r="E17" s="464"/>
      <c r="F17" s="464"/>
      <c r="G17" s="464"/>
      <c r="H17" s="464"/>
      <c r="I17" s="464"/>
      <c r="J17" s="464"/>
      <c r="K17" s="465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83" t="s">
        <v>51</v>
      </c>
      <c r="C18" s="484"/>
      <c r="D18" s="488" t="s">
        <v>175</v>
      </c>
      <c r="E18" s="489"/>
      <c r="F18" s="510" t="s">
        <v>61</v>
      </c>
      <c r="G18" s="511"/>
      <c r="H18" s="136" t="s">
        <v>115</v>
      </c>
      <c r="I18" s="527" t="s">
        <v>117</v>
      </c>
      <c r="J18" s="523" t="s">
        <v>116</v>
      </c>
      <c r="K18" s="525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466"/>
      <c r="C19" s="138" t="s">
        <v>64</v>
      </c>
      <c r="D19" s="512">
        <f>+'Budzet projekta'!G14</f>
        <v>0</v>
      </c>
      <c r="E19" s="516"/>
      <c r="F19" s="508"/>
      <c r="G19" s="509"/>
      <c r="H19" s="153" t="e">
        <f>+F19/F24</f>
        <v>#DIV/0!</v>
      </c>
      <c r="I19" s="528"/>
      <c r="J19" s="524"/>
      <c r="K19" s="52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467"/>
      <c r="C20" s="139" t="s">
        <v>53</v>
      </c>
      <c r="D20" s="512">
        <f>+'Budzet projekta'!G15</f>
        <v>0</v>
      </c>
      <c r="E20" s="513"/>
      <c r="F20" s="469"/>
      <c r="G20" s="470"/>
      <c r="H20" s="153" t="e">
        <f>+F20/F24</f>
        <v>#DIV/0!</v>
      </c>
      <c r="I20" s="528"/>
      <c r="J20" s="524"/>
      <c r="K20" s="52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467"/>
      <c r="C21" s="139" t="s">
        <v>54</v>
      </c>
      <c r="D21" s="512">
        <f>+'Budzet projekta'!G16</f>
        <v>0</v>
      </c>
      <c r="E21" s="513"/>
      <c r="F21" s="469"/>
      <c r="G21" s="470"/>
      <c r="H21" s="153" t="e">
        <f>+F21/F24</f>
        <v>#DIV/0!</v>
      </c>
      <c r="I21" s="528"/>
      <c r="J21" s="524"/>
      <c r="K21" s="52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467"/>
      <c r="C22" s="139" t="s">
        <v>55</v>
      </c>
      <c r="D22" s="512">
        <f>+'Budzet projekta'!G17</f>
        <v>0</v>
      </c>
      <c r="E22" s="513"/>
      <c r="F22" s="469"/>
      <c r="G22" s="470"/>
      <c r="H22" s="154" t="e">
        <f>+F22/F24</f>
        <v>#DIV/0!</v>
      </c>
      <c r="I22" s="528"/>
      <c r="J22" s="524"/>
      <c r="K22" s="52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468"/>
      <c r="C23" s="140" t="s">
        <v>56</v>
      </c>
      <c r="D23" s="512">
        <f>+'Budzet projekta'!G18</f>
        <v>0</v>
      </c>
      <c r="E23" s="516"/>
      <c r="F23" s="514"/>
      <c r="G23" s="515"/>
      <c r="H23" s="153" t="e">
        <f>+F23/F24</f>
        <v>#DIV/0!</v>
      </c>
      <c r="I23" s="529"/>
      <c r="J23" s="524"/>
      <c r="K23" s="52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520" t="s">
        <v>26</v>
      </c>
      <c r="C24" s="521"/>
      <c r="D24" s="442">
        <f>SUM(D19:E23)</f>
        <v>0</v>
      </c>
      <c r="E24" s="442"/>
      <c r="F24" s="442">
        <f>SUM(F19:G23)</f>
        <v>0</v>
      </c>
      <c r="G24" s="442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517" t="s">
        <v>58</v>
      </c>
      <c r="C26" s="518"/>
      <c r="D26" s="518"/>
      <c r="E26" s="518"/>
      <c r="F26" s="518"/>
      <c r="G26" s="518"/>
      <c r="H26" s="518"/>
      <c r="I26" s="518"/>
      <c r="J26" s="518"/>
      <c r="K26" s="519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443" t="s">
        <v>36</v>
      </c>
      <c r="E27" s="444"/>
      <c r="F27" s="444"/>
      <c r="G27" s="444"/>
      <c r="H27" s="505" t="s">
        <v>38</v>
      </c>
      <c r="I27" s="506"/>
      <c r="J27" s="506"/>
      <c r="K27" s="507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35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35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5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5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5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35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5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5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5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5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5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5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5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5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5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35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35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35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5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5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5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5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5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5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5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5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352"/>
    </row>
    <row r="73" spans="2:11" s="69" customFormat="1" ht="13.5" customHeight="1" thickBot="1" thickTop="1">
      <c r="B73" s="522"/>
      <c r="C73" s="522"/>
      <c r="D73" s="522"/>
      <c r="E73" s="522"/>
      <c r="F73" s="522"/>
      <c r="G73" s="522"/>
      <c r="H73" s="522"/>
      <c r="I73" s="522"/>
      <c r="J73" s="522"/>
      <c r="K73" s="522"/>
    </row>
    <row r="74" spans="2:11" s="69" customFormat="1" ht="93.75" customHeight="1" thickTop="1">
      <c r="B74" s="344" t="s">
        <v>12</v>
      </c>
      <c r="C74" s="345"/>
      <c r="D74" s="345"/>
      <c r="E74" s="345"/>
      <c r="F74" s="345"/>
      <c r="G74" s="345"/>
      <c r="H74" s="345"/>
      <c r="I74" s="345"/>
      <c r="J74" s="345"/>
      <c r="K74" s="346"/>
    </row>
    <row r="75" spans="2:11" s="69" customFormat="1" ht="154.5" customHeight="1">
      <c r="B75" s="353" t="s">
        <v>21</v>
      </c>
      <c r="C75" s="354"/>
      <c r="D75" s="354"/>
      <c r="E75" s="354"/>
      <c r="F75" s="354"/>
      <c r="G75" s="354"/>
      <c r="H75" s="354"/>
      <c r="I75" s="354"/>
      <c r="J75" s="354"/>
      <c r="K75" s="355"/>
    </row>
    <row r="76" spans="2:11" s="69" customFormat="1" ht="47.25" customHeight="1">
      <c r="B76" s="329"/>
      <c r="C76" s="330"/>
      <c r="D76" s="330"/>
      <c r="E76" s="331" t="s">
        <v>13</v>
      </c>
      <c r="F76" s="331"/>
      <c r="G76" s="331"/>
      <c r="H76" s="332"/>
      <c r="I76" s="332"/>
      <c r="J76" s="332"/>
      <c r="K76" s="333"/>
    </row>
    <row r="77" spans="2:11" s="69" customFormat="1" ht="72.75" customHeight="1" thickBot="1">
      <c r="B77" s="334" t="s">
        <v>16</v>
      </c>
      <c r="C77" s="335"/>
      <c r="D77" s="335"/>
      <c r="E77" s="32"/>
      <c r="F77" s="32"/>
      <c r="G77" s="33"/>
      <c r="H77" s="336" t="s">
        <v>111</v>
      </c>
      <c r="I77" s="336"/>
      <c r="J77" s="336"/>
      <c r="K77" s="337"/>
    </row>
    <row r="78" ht="15.75" thickTop="1"/>
    <row r="79" spans="1:247" s="61" customFormat="1" ht="29.25" customHeight="1">
      <c r="A79" s="60"/>
      <c r="B79" s="356"/>
      <c r="C79" s="356"/>
      <c r="D79" s="356"/>
      <c r="E79" s="356"/>
      <c r="F79" s="356"/>
      <c r="G79" s="356"/>
      <c r="H79" s="356"/>
      <c r="I79" s="356"/>
      <c r="J79" s="356"/>
      <c r="K79" s="35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340" t="s">
        <v>174</v>
      </c>
      <c r="D80" s="340"/>
      <c r="E80" s="340"/>
      <c r="F80" s="340"/>
      <c r="G80" s="340"/>
      <c r="H80" s="340"/>
      <c r="I80" s="340"/>
      <c r="J80" s="340"/>
      <c r="K80" s="340"/>
      <c r="L80" s="327"/>
    </row>
    <row r="81" spans="3:11" ht="66" customHeight="1">
      <c r="C81" s="431" t="s">
        <v>173</v>
      </c>
      <c r="D81" s="431"/>
      <c r="E81" s="431"/>
      <c r="F81" s="431"/>
      <c r="G81" s="431"/>
      <c r="H81" s="431"/>
      <c r="I81" s="431"/>
      <c r="J81" s="431"/>
      <c r="K81" s="431"/>
    </row>
    <row r="82" ht="48.75" customHeight="1"/>
  </sheetData>
  <sheetProtection formatCells="0" formatColumns="0" formatRows="0" insertColumns="0" insertRows="0"/>
  <mergeCells count="63"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77:D77"/>
    <mergeCell ref="D22:E22"/>
    <mergeCell ref="F23:G23"/>
    <mergeCell ref="D20:E20"/>
    <mergeCell ref="D23:E23"/>
    <mergeCell ref="B26:K26"/>
    <mergeCell ref="B24:C24"/>
    <mergeCell ref="K31:K72"/>
    <mergeCell ref="G13:K13"/>
    <mergeCell ref="C13:F13"/>
    <mergeCell ref="H76:K76"/>
    <mergeCell ref="H27:K27"/>
    <mergeCell ref="F19:G19"/>
    <mergeCell ref="B74:K74"/>
    <mergeCell ref="B75:K75"/>
    <mergeCell ref="F18:G18"/>
    <mergeCell ref="D21:E21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B17:K17"/>
    <mergeCell ref="B19:B23"/>
    <mergeCell ref="F22:G22"/>
    <mergeCell ref="C12:F12"/>
    <mergeCell ref="G12:K12"/>
    <mergeCell ref="G14:K14"/>
    <mergeCell ref="C15:F15"/>
    <mergeCell ref="B18:C18"/>
    <mergeCell ref="G15:K15"/>
    <mergeCell ref="D18:E18"/>
    <mergeCell ref="B1:K1"/>
    <mergeCell ref="B2:K2"/>
    <mergeCell ref="B3:K3"/>
    <mergeCell ref="C4:F4"/>
    <mergeCell ref="C5:F5"/>
    <mergeCell ref="G5:K5"/>
    <mergeCell ref="G4:K4"/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540" t="s">
        <v>136</v>
      </c>
      <c r="C2" s="540"/>
      <c r="D2" s="540"/>
      <c r="E2" s="540"/>
      <c r="F2" s="540"/>
      <c r="G2" s="540"/>
      <c r="H2" s="540"/>
      <c r="I2" s="540"/>
      <c r="J2" s="540"/>
    </row>
    <row r="3" spans="1:101" s="163" customFormat="1" ht="23.25" customHeight="1" thickTop="1">
      <c r="A3" s="150"/>
      <c r="B3" s="541" t="s">
        <v>49</v>
      </c>
      <c r="C3" s="542"/>
      <c r="D3" s="542"/>
      <c r="E3" s="542"/>
      <c r="F3" s="542"/>
      <c r="G3" s="542"/>
      <c r="H3" s="542"/>
      <c r="I3" s="542"/>
      <c r="J3" s="543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544" t="s">
        <v>94</v>
      </c>
      <c r="C4" s="545"/>
      <c r="D4" s="546" t="s">
        <v>90</v>
      </c>
      <c r="E4" s="547"/>
      <c r="F4" s="547"/>
      <c r="G4" s="548" t="s">
        <v>91</v>
      </c>
      <c r="H4" s="549"/>
      <c r="I4" s="549"/>
      <c r="J4" s="550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551"/>
      <c r="C5" s="552"/>
      <c r="D5" s="553">
        <f>+'Budzet projekta'!B6</f>
        <v>0</v>
      </c>
      <c r="E5" s="554"/>
      <c r="F5" s="554"/>
      <c r="G5" s="555">
        <f>+'Budzet projekta'!G6</f>
        <v>0</v>
      </c>
      <c r="H5" s="555"/>
      <c r="I5" s="555"/>
      <c r="J5" s="556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557"/>
      <c r="C6" s="557"/>
      <c r="D6" s="557"/>
      <c r="E6" s="557"/>
      <c r="F6" s="557"/>
      <c r="G6" s="557"/>
      <c r="H6" s="557"/>
      <c r="I6" s="557"/>
      <c r="J6" s="557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558" t="s">
        <v>65</v>
      </c>
      <c r="C7" s="559"/>
      <c r="D7" s="559"/>
      <c r="E7" s="559"/>
      <c r="F7" s="559"/>
      <c r="G7" s="559"/>
      <c r="H7" s="559"/>
      <c r="I7" s="559"/>
      <c r="J7" s="560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573" t="s">
        <v>139</v>
      </c>
      <c r="C8" s="574"/>
      <c r="D8" s="561" t="s">
        <v>108</v>
      </c>
      <c r="E8" s="562"/>
      <c r="F8" s="562"/>
      <c r="G8" s="563" t="s">
        <v>66</v>
      </c>
      <c r="H8" s="564"/>
      <c r="I8" s="564"/>
      <c r="J8" s="565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566">
        <f>+'Revidiran budzet projekta'!C13</f>
        <v>0</v>
      </c>
      <c r="C9" s="567"/>
      <c r="D9" s="568"/>
      <c r="E9" s="569"/>
      <c r="F9" s="569"/>
      <c r="G9" s="570" t="e">
        <f>+D9/B9</f>
        <v>#DIV/0!</v>
      </c>
      <c r="H9" s="571"/>
      <c r="I9" s="571"/>
      <c r="J9" s="572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31"/>
      <c r="C10" s="531"/>
      <c r="D10" s="532"/>
      <c r="E10" s="532"/>
      <c r="F10" s="532"/>
      <c r="G10" s="531"/>
      <c r="H10" s="531"/>
      <c r="I10" s="531"/>
      <c r="J10" s="531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533" t="s">
        <v>67</v>
      </c>
      <c r="C11" s="534"/>
      <c r="D11" s="534"/>
      <c r="E11" s="534"/>
      <c r="F11" s="534"/>
      <c r="G11" s="534"/>
      <c r="H11" s="534"/>
      <c r="I11" s="534"/>
      <c r="J11" s="5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536" t="s">
        <v>92</v>
      </c>
      <c r="C12" s="537"/>
      <c r="D12" s="538" t="s">
        <v>109</v>
      </c>
      <c r="E12" s="539"/>
      <c r="F12" s="539"/>
      <c r="G12" s="575" t="s">
        <v>137</v>
      </c>
      <c r="H12" s="576"/>
      <c r="I12" s="576"/>
      <c r="J12" s="577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566">
        <f>+'Revidiran budzet projekta'!G13</f>
        <v>0</v>
      </c>
      <c r="C13" s="567"/>
      <c r="D13" s="578"/>
      <c r="E13" s="578"/>
      <c r="F13" s="578"/>
      <c r="G13" s="570" t="e">
        <f>+D13/D9</f>
        <v>#DIV/0!</v>
      </c>
      <c r="H13" s="571"/>
      <c r="I13" s="571"/>
      <c r="J13" s="572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31"/>
      <c r="C14" s="531"/>
      <c r="D14" s="532"/>
      <c r="E14" s="532"/>
      <c r="F14" s="532"/>
      <c r="G14" s="531"/>
      <c r="H14" s="531"/>
      <c r="I14" s="531"/>
      <c r="J14" s="531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85" t="s">
        <v>68</v>
      </c>
      <c r="C15" s="586"/>
      <c r="D15" s="586"/>
      <c r="E15" s="586"/>
      <c r="F15" s="586"/>
      <c r="G15" s="586"/>
      <c r="H15" s="586"/>
      <c r="I15" s="586"/>
      <c r="J15" s="587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588" t="s">
        <v>138</v>
      </c>
      <c r="C16" s="589"/>
      <c r="D16" s="538" t="s">
        <v>95</v>
      </c>
      <c r="E16" s="592"/>
      <c r="F16" s="575" t="s">
        <v>142</v>
      </c>
      <c r="G16" s="584"/>
      <c r="H16" s="575" t="s">
        <v>141</v>
      </c>
      <c r="I16" s="576"/>
      <c r="J16" s="577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590">
        <f>+'Revidiran budzet projekta'!C15</f>
        <v>0</v>
      </c>
      <c r="C17" s="591"/>
      <c r="D17" s="593"/>
      <c r="E17" s="578"/>
      <c r="F17" s="579" t="e">
        <f>+B9/B17</f>
        <v>#DIV/0!</v>
      </c>
      <c r="G17" s="580"/>
      <c r="H17" s="581" t="e">
        <f>+D9/D17</f>
        <v>#DIV/0!</v>
      </c>
      <c r="I17" s="582"/>
      <c r="J17" s="583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602"/>
      <c r="C18" s="602"/>
      <c r="D18" s="603"/>
      <c r="E18" s="603"/>
      <c r="F18" s="602"/>
      <c r="G18" s="602"/>
      <c r="H18" s="602"/>
      <c r="I18" s="602"/>
      <c r="J18" s="602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604" t="s">
        <v>69</v>
      </c>
      <c r="C19" s="605"/>
      <c r="D19" s="605"/>
      <c r="E19" s="605"/>
      <c r="F19" s="605"/>
      <c r="G19" s="605"/>
      <c r="H19" s="605"/>
      <c r="I19" s="605"/>
      <c r="J19" s="606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94" t="s">
        <v>93</v>
      </c>
      <c r="C20" s="595"/>
      <c r="D20" s="276" t="s">
        <v>96</v>
      </c>
      <c r="E20" s="596" t="s">
        <v>70</v>
      </c>
      <c r="F20" s="597"/>
      <c r="G20" s="628" t="s">
        <v>97</v>
      </c>
      <c r="H20" s="629"/>
      <c r="I20" s="626" t="s">
        <v>98</v>
      </c>
      <c r="J20" s="627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98">
        <f>+'Revidiran budzet projekta'!G15</f>
        <v>0</v>
      </c>
      <c r="C21" s="599"/>
      <c r="D21" s="281"/>
      <c r="E21" s="600">
        <f>+B13-D13</f>
        <v>0</v>
      </c>
      <c r="F21" s="601"/>
      <c r="G21" s="630"/>
      <c r="H21" s="631"/>
      <c r="I21" s="632"/>
      <c r="J21" s="633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446"/>
      <c r="C22" s="446"/>
      <c r="D22" s="446"/>
      <c r="E22" s="446"/>
      <c r="F22" s="446"/>
      <c r="G22" s="446"/>
      <c r="H22" s="446"/>
      <c r="I22" s="446"/>
      <c r="J22" s="446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604" t="s">
        <v>99</v>
      </c>
      <c r="C23" s="605"/>
      <c r="D23" s="605"/>
      <c r="E23" s="605"/>
      <c r="F23" s="605"/>
      <c r="G23" s="605"/>
      <c r="H23" s="605"/>
      <c r="I23" s="605"/>
      <c r="J23" s="606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613" t="s">
        <v>72</v>
      </c>
      <c r="D24" s="613"/>
      <c r="E24" s="277" t="s">
        <v>73</v>
      </c>
      <c r="F24" s="277" t="s">
        <v>74</v>
      </c>
      <c r="G24" s="277" t="s">
        <v>75</v>
      </c>
      <c r="H24" s="178" t="s">
        <v>143</v>
      </c>
      <c r="I24" s="614" t="s">
        <v>76</v>
      </c>
      <c r="J24" s="615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634"/>
      <c r="D25" s="568"/>
      <c r="E25" s="275"/>
      <c r="F25" s="274"/>
      <c r="G25" s="180"/>
      <c r="H25" s="218">
        <f>SUM(B25:G25)</f>
        <v>0</v>
      </c>
      <c r="I25" s="607" t="e">
        <f>+(C25+E25+F25)/D9</f>
        <v>#DIV/0!</v>
      </c>
      <c r="J25" s="608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609" t="s">
        <v>77</v>
      </c>
      <c r="C26" s="610"/>
      <c r="D26" s="610"/>
      <c r="E26" s="610"/>
      <c r="F26" s="610"/>
      <c r="G26" s="610"/>
      <c r="H26" s="611"/>
      <c r="I26" s="610"/>
      <c r="J26" s="612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616" t="s">
        <v>140</v>
      </c>
      <c r="C27" s="618" t="s">
        <v>160</v>
      </c>
      <c r="D27" s="619"/>
      <c r="E27" s="618" t="s">
        <v>159</v>
      </c>
      <c r="F27" s="619"/>
      <c r="G27" s="619"/>
      <c r="H27" s="619"/>
      <c r="I27" s="619"/>
      <c r="J27" s="625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617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620" t="s">
        <v>81</v>
      </c>
      <c r="C73" s="621"/>
      <c r="D73" s="621"/>
      <c r="E73" s="622"/>
      <c r="F73" s="621"/>
      <c r="G73" s="621"/>
      <c r="H73" s="621"/>
      <c r="I73" s="621"/>
      <c r="J73" s="623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624" t="s">
        <v>82</v>
      </c>
      <c r="C74" s="624"/>
      <c r="D74" s="624"/>
      <c r="E74" s="624"/>
      <c r="F74" s="624"/>
      <c r="G74" s="624"/>
      <c r="H74" s="624"/>
      <c r="I74" s="624"/>
      <c r="J74" s="624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637" t="s">
        <v>87</v>
      </c>
      <c r="C80" s="638"/>
      <c r="D80" s="638"/>
      <c r="E80" s="638"/>
      <c r="F80" s="638"/>
      <c r="G80" s="638"/>
      <c r="H80" s="638"/>
      <c r="I80" s="638"/>
      <c r="J80" s="639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640" t="s">
        <v>88</v>
      </c>
      <c r="C81" s="641"/>
      <c r="D81" s="641"/>
      <c r="E81" s="641"/>
      <c r="F81" s="641"/>
      <c r="G81" s="641"/>
      <c r="H81" s="641"/>
      <c r="I81" s="641"/>
      <c r="J81" s="642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643"/>
      <c r="C82" s="644"/>
      <c r="D82" s="644"/>
      <c r="E82" s="212"/>
      <c r="F82" s="212"/>
      <c r="G82" s="644"/>
      <c r="H82" s="644"/>
      <c r="I82" s="644"/>
      <c r="J82" s="645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646" t="s">
        <v>16</v>
      </c>
      <c r="C83" s="647"/>
      <c r="D83" s="647"/>
      <c r="E83" s="57" t="s">
        <v>89</v>
      </c>
      <c r="F83" s="214"/>
      <c r="G83" s="648"/>
      <c r="H83" s="648"/>
      <c r="I83" s="648"/>
      <c r="J83" s="649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635" t="s">
        <v>110</v>
      </c>
      <c r="C85" s="635"/>
      <c r="D85" s="635"/>
      <c r="E85" s="635"/>
      <c r="F85" s="635"/>
      <c r="G85" s="635"/>
      <c r="H85" s="635"/>
      <c r="I85" s="635"/>
      <c r="J85" s="635"/>
    </row>
    <row r="86" spans="2:10" s="159" customFormat="1" ht="118.5" customHeight="1">
      <c r="B86" s="530" t="s">
        <v>168</v>
      </c>
      <c r="C86" s="340"/>
      <c r="D86" s="340"/>
      <c r="E86" s="340"/>
      <c r="F86" s="340"/>
      <c r="G86" s="340"/>
      <c r="H86" s="340"/>
      <c r="I86" s="340"/>
      <c r="J86" s="340"/>
    </row>
    <row r="87" spans="2:10" s="170" customFormat="1" ht="74.25" customHeight="1">
      <c r="B87" s="237" t="s">
        <v>27</v>
      </c>
      <c r="C87" s="636" t="s">
        <v>176</v>
      </c>
      <c r="D87" s="636"/>
      <c r="E87" s="636"/>
      <c r="F87" s="636"/>
      <c r="G87" s="636"/>
      <c r="H87" s="636"/>
      <c r="I87" s="636"/>
      <c r="J87" s="636"/>
    </row>
    <row r="88" spans="2:10" s="159" customFormat="1" ht="59.25" customHeight="1">
      <c r="B88" s="237" t="s">
        <v>29</v>
      </c>
      <c r="C88" s="636" t="s">
        <v>165</v>
      </c>
      <c r="D88" s="636"/>
      <c r="E88" s="636"/>
      <c r="F88" s="636"/>
      <c r="G88" s="636"/>
      <c r="H88" s="636"/>
      <c r="I88" s="636"/>
      <c r="J88" s="636"/>
    </row>
    <row r="89" spans="2:10" s="159" customFormat="1" ht="67.5" customHeight="1">
      <c r="B89" s="237" t="s">
        <v>30</v>
      </c>
      <c r="C89" s="636" t="s">
        <v>166</v>
      </c>
      <c r="D89" s="636"/>
      <c r="E89" s="636"/>
      <c r="F89" s="636"/>
      <c r="G89" s="636"/>
      <c r="H89" s="636"/>
      <c r="I89" s="636"/>
      <c r="J89" s="636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I25:J25"/>
    <mergeCell ref="B26:J26"/>
    <mergeCell ref="B22:J22"/>
    <mergeCell ref="B23:J23"/>
    <mergeCell ref="C24:D24"/>
    <mergeCell ref="I24:J24"/>
    <mergeCell ref="B20:C20"/>
    <mergeCell ref="E20:F20"/>
    <mergeCell ref="B21:C21"/>
    <mergeCell ref="E21:F21"/>
    <mergeCell ref="B18:J18"/>
    <mergeCell ref="B19:J19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9:C9"/>
    <mergeCell ref="D9:F9"/>
    <mergeCell ref="G9:J9"/>
    <mergeCell ref="B8:C8"/>
    <mergeCell ref="G12:J12"/>
    <mergeCell ref="B13:C13"/>
    <mergeCell ref="D13:F13"/>
    <mergeCell ref="G13:J13"/>
    <mergeCell ref="B5:C5"/>
    <mergeCell ref="D5:F5"/>
    <mergeCell ref="G5:J5"/>
    <mergeCell ref="B6:J6"/>
    <mergeCell ref="B7:J7"/>
    <mergeCell ref="D8:F8"/>
    <mergeCell ref="G8:J8"/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ana</cp:lastModifiedBy>
  <cp:lastPrinted>2017-02-08T10:33:05Z</cp:lastPrinted>
  <dcterms:created xsi:type="dcterms:W3CDTF">2014-10-21T07:31:45Z</dcterms:created>
  <dcterms:modified xsi:type="dcterms:W3CDTF">2017-02-09T12:21:58Z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